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08\3.3國中工作圈\30.經費核定\4.核定函\"/>
    </mc:Choice>
  </mc:AlternateContent>
  <bookViews>
    <workbookView xWindow="0" yWindow="0" windowWidth="28800" windowHeight="12255"/>
  </bookViews>
  <sheets>
    <sheet name="核定表" sheetId="3" r:id="rId1"/>
  </sheets>
  <definedNames>
    <definedName name="_xlnm.Print_Area" localSheetId="0">核定表!$A$1:$I$14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F9" i="3"/>
  <c r="F10" i="3"/>
  <c r="F11" i="3"/>
  <c r="F12" i="3"/>
  <c r="F13" i="3"/>
  <c r="F14" i="3"/>
  <c r="F7" i="3"/>
</calcChain>
</file>

<file path=xl/sharedStrings.xml><?xml version="1.0" encoding="utf-8"?>
<sst xmlns="http://schemas.openxmlformats.org/spreadsheetml/2006/main" count="30" uniqueCount="30">
  <si>
    <t>桃園市108學年度精進國民中小學教師教學專業與課程品質整體推動計畫</t>
    <phoneticPr fontId="2" type="noConversion"/>
  </si>
  <si>
    <t>國中群組中心學校聯盟課綱增能及課程推動實施計畫</t>
    <phoneticPr fontId="2" type="noConversion"/>
  </si>
  <si>
    <t>經費核定表</t>
    <phoneticPr fontId="2" type="noConversion"/>
  </si>
  <si>
    <t>單位：元</t>
    <phoneticPr fontId="2" type="noConversion"/>
  </si>
  <si>
    <t>序號</t>
    <phoneticPr fontId="2" type="noConversion"/>
  </si>
  <si>
    <t>子計畫名稱</t>
    <phoneticPr fontId="2" type="noConversion"/>
  </si>
  <si>
    <t>委辦學校</t>
    <phoneticPr fontId="2" type="noConversion"/>
  </si>
  <si>
    <t>署款</t>
    <phoneticPr fontId="2" type="noConversion"/>
  </si>
  <si>
    <t>局款</t>
    <phoneticPr fontId="2" type="noConversion"/>
  </si>
  <si>
    <t>備註</t>
    <phoneticPr fontId="2" type="noConversion"/>
  </si>
  <si>
    <t>11-1國中群組中心學校聯盟課程與教學推動實施計畫</t>
    <phoneticPr fontId="2" type="noConversion"/>
  </si>
  <si>
    <t>光明國中</t>
    <phoneticPr fontId="2" type="noConversion"/>
  </si>
  <si>
    <t>11-2-1國中第一群組學校各領域課綱增能及課程推動實施計畫</t>
    <phoneticPr fontId="2" type="noConversion"/>
  </si>
  <si>
    <t>大竹國中</t>
    <phoneticPr fontId="2" type="noConversion"/>
  </si>
  <si>
    <t>11-2-2國中第二群組學校各領域課綱增能及課程推動實施計畫</t>
    <phoneticPr fontId="2" type="noConversion"/>
  </si>
  <si>
    <t>建國國中</t>
    <phoneticPr fontId="2" type="noConversion"/>
  </si>
  <si>
    <t>11-2-3國中第三群組學校各領域課綱增能及課程推動實施計畫</t>
    <phoneticPr fontId="2" type="noConversion"/>
  </si>
  <si>
    <t>觀音國中</t>
    <phoneticPr fontId="2" type="noConversion"/>
  </si>
  <si>
    <t>11-2-4國中第四群組學校各領域課綱增能及課程推動實施計畫</t>
    <phoneticPr fontId="2" type="noConversion"/>
  </si>
  <si>
    <t>內壢國中</t>
    <phoneticPr fontId="2" type="noConversion"/>
  </si>
  <si>
    <t>11-2-5國中第五群組學校各領域課綱增能及課程推動實施計畫</t>
    <phoneticPr fontId="2" type="noConversion"/>
  </si>
  <si>
    <t>八德國中</t>
    <phoneticPr fontId="2" type="noConversion"/>
  </si>
  <si>
    <t>11-2-6國中第六群組學校各領域課綱增能及課程推動實施計畫</t>
    <phoneticPr fontId="2" type="noConversion"/>
  </si>
  <si>
    <t>龍潭國中</t>
    <phoneticPr fontId="2" type="noConversion"/>
  </si>
  <si>
    <t>合計</t>
    <phoneticPr fontId="2" type="noConversion"/>
  </si>
  <si>
    <t>小計</t>
    <phoneticPr fontId="2" type="noConversion"/>
  </si>
  <si>
    <t>A+B
總計</t>
    <phoneticPr fontId="2" type="noConversion"/>
  </si>
  <si>
    <t>不足經費需求(局款)</t>
    <phoneticPr fontId="2" type="noConversion"/>
  </si>
  <si>
    <t>B.非計畫核定經費</t>
    <phoneticPr fontId="2" type="noConversion"/>
  </si>
  <si>
    <t>A.計畫核定經費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</si>
</sst>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176" fontId="3" fillId="0" borderId="0" xfId="0" applyNumberFormat="1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view="pageBreakPreview" zoomScaleNormal="100" zoomScaleSheetLayoutView="100" workbookViewId="0">
      <selection activeCell="D9" sqref="D9"/>
    </sheetView>
  </sheetViews>
  <sheetFormatPr defaultRowHeight="37.5" customHeight="1" x14ac:dyDescent="0.25"/>
  <cols>
    <col min="1" max="1" width="5.5" style="1" bestFit="1" customWidth="1"/>
    <col min="2" max="2" width="31.25" style="1" customWidth="1"/>
    <col min="3" max="5" width="11.25" style="1" customWidth="1"/>
    <col min="6" max="6" width="11.625" style="1" bestFit="1" customWidth="1"/>
    <col min="7" max="8" width="12.5" style="1" customWidth="1"/>
    <col min="9" max="9" width="11.25" style="1" customWidth="1"/>
    <col min="10" max="10" width="9.5" style="1" bestFit="1" customWidth="1"/>
    <col min="11" max="11" width="9" style="1" customWidth="1"/>
    <col min="12" max="16384" width="9" style="1"/>
  </cols>
  <sheetData>
    <row r="1" spans="1:13" ht="26.2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13" ht="26.25" customHeight="1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</row>
    <row r="3" spans="1:13" ht="26.25" customHeight="1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</row>
    <row r="4" spans="1:13" s="2" customFormat="1" ht="37.5" customHeight="1" thickBot="1" x14ac:dyDescent="0.3">
      <c r="B4" s="3"/>
      <c r="C4" s="3"/>
      <c r="D4" s="3"/>
      <c r="E4" s="3"/>
      <c r="F4" s="3"/>
      <c r="G4" s="3"/>
      <c r="H4" s="3"/>
      <c r="I4" s="4" t="s">
        <v>3</v>
      </c>
      <c r="J4" s="3"/>
      <c r="K4" s="3"/>
      <c r="L4" s="3"/>
      <c r="M4" s="3"/>
    </row>
    <row r="5" spans="1:13" s="2" customFormat="1" ht="37.5" customHeight="1" x14ac:dyDescent="0.25">
      <c r="A5" s="36" t="s">
        <v>4</v>
      </c>
      <c r="B5" s="40" t="s">
        <v>5</v>
      </c>
      <c r="C5" s="36" t="s">
        <v>29</v>
      </c>
      <c r="D5" s="37"/>
      <c r="E5" s="37"/>
      <c r="F5" s="38"/>
      <c r="G5" s="27" t="s">
        <v>28</v>
      </c>
      <c r="H5" s="44" t="s">
        <v>26</v>
      </c>
      <c r="I5" s="42" t="s">
        <v>9</v>
      </c>
      <c r="J5" s="3"/>
      <c r="K5" s="3"/>
      <c r="L5" s="3"/>
      <c r="M5" s="3"/>
    </row>
    <row r="6" spans="1:13" s="2" customFormat="1" ht="37.5" customHeight="1" thickBot="1" x14ac:dyDescent="0.3">
      <c r="A6" s="39"/>
      <c r="B6" s="41"/>
      <c r="C6" s="28" t="s">
        <v>6</v>
      </c>
      <c r="D6" s="6" t="s">
        <v>7</v>
      </c>
      <c r="E6" s="6" t="s">
        <v>8</v>
      </c>
      <c r="F6" s="7" t="s">
        <v>25</v>
      </c>
      <c r="G6" s="18" t="s">
        <v>27</v>
      </c>
      <c r="H6" s="43"/>
      <c r="I6" s="43"/>
      <c r="J6" s="1"/>
    </row>
    <row r="7" spans="1:13" s="2" customFormat="1" ht="52.5" customHeight="1" x14ac:dyDescent="0.25">
      <c r="A7" s="8">
        <v>1</v>
      </c>
      <c r="B7" s="29" t="s">
        <v>10</v>
      </c>
      <c r="C7" s="8" t="s">
        <v>11</v>
      </c>
      <c r="D7" s="9">
        <v>78000</v>
      </c>
      <c r="E7" s="9">
        <v>0</v>
      </c>
      <c r="F7" s="14">
        <f>SUM(D7:E7)</f>
        <v>78000</v>
      </c>
      <c r="G7" s="19">
        <v>0</v>
      </c>
      <c r="H7" s="19">
        <v>78000</v>
      </c>
      <c r="I7" s="23"/>
      <c r="J7" s="32"/>
    </row>
    <row r="8" spans="1:13" s="2" customFormat="1" ht="52.5" customHeight="1" x14ac:dyDescent="0.25">
      <c r="A8" s="10">
        <v>2</v>
      </c>
      <c r="B8" s="30" t="s">
        <v>12</v>
      </c>
      <c r="C8" s="10" t="s">
        <v>13</v>
      </c>
      <c r="D8" s="5">
        <v>133860</v>
      </c>
      <c r="E8" s="5">
        <v>19500</v>
      </c>
      <c r="F8" s="15">
        <f t="shared" ref="F8:F14" si="0">SUM(D8:E8)</f>
        <v>153360</v>
      </c>
      <c r="G8" s="20">
        <v>9380</v>
      </c>
      <c r="H8" s="20">
        <v>162740</v>
      </c>
      <c r="I8" s="24"/>
      <c r="J8" s="32"/>
    </row>
    <row r="9" spans="1:13" s="2" customFormat="1" ht="52.5" customHeight="1" x14ac:dyDescent="0.25">
      <c r="A9" s="10">
        <v>3</v>
      </c>
      <c r="B9" s="30" t="s">
        <v>14</v>
      </c>
      <c r="C9" s="10" t="s">
        <v>15</v>
      </c>
      <c r="D9" s="5">
        <v>149630</v>
      </c>
      <c r="E9" s="5">
        <v>19500</v>
      </c>
      <c r="F9" s="15">
        <f t="shared" si="0"/>
        <v>169130</v>
      </c>
      <c r="G9" s="20">
        <v>50030</v>
      </c>
      <c r="H9" s="20">
        <v>219160</v>
      </c>
      <c r="I9" s="24"/>
      <c r="J9" s="32"/>
    </row>
    <row r="10" spans="1:13" s="2" customFormat="1" ht="52.5" customHeight="1" x14ac:dyDescent="0.25">
      <c r="A10" s="10">
        <v>4</v>
      </c>
      <c r="B10" s="30" t="s">
        <v>16</v>
      </c>
      <c r="C10" s="10" t="s">
        <v>17</v>
      </c>
      <c r="D10" s="5">
        <v>124270</v>
      </c>
      <c r="E10" s="5">
        <v>19500</v>
      </c>
      <c r="F10" s="15">
        <f t="shared" si="0"/>
        <v>143770</v>
      </c>
      <c r="G10" s="20">
        <v>5040</v>
      </c>
      <c r="H10" s="20">
        <v>148810</v>
      </c>
      <c r="I10" s="24"/>
      <c r="J10" s="32"/>
    </row>
    <row r="11" spans="1:13" s="2" customFormat="1" ht="52.5" customHeight="1" x14ac:dyDescent="0.25">
      <c r="A11" s="10">
        <v>5</v>
      </c>
      <c r="B11" s="30" t="s">
        <v>18</v>
      </c>
      <c r="C11" s="10" t="s">
        <v>19</v>
      </c>
      <c r="D11" s="5">
        <v>141500</v>
      </c>
      <c r="E11" s="5">
        <v>19500</v>
      </c>
      <c r="F11" s="15">
        <f t="shared" si="0"/>
        <v>161000</v>
      </c>
      <c r="G11" s="20">
        <v>19390</v>
      </c>
      <c r="H11" s="20">
        <v>180390</v>
      </c>
      <c r="I11" s="24"/>
      <c r="J11" s="32"/>
    </row>
    <row r="12" spans="1:13" s="2" customFormat="1" ht="52.5" customHeight="1" x14ac:dyDescent="0.25">
      <c r="A12" s="10">
        <v>6</v>
      </c>
      <c r="B12" s="30" t="s">
        <v>20</v>
      </c>
      <c r="C12" s="10" t="s">
        <v>21</v>
      </c>
      <c r="D12" s="5">
        <v>143840</v>
      </c>
      <c r="E12" s="5">
        <v>19500</v>
      </c>
      <c r="F12" s="15">
        <f t="shared" si="0"/>
        <v>163340</v>
      </c>
      <c r="G12" s="20">
        <v>46860</v>
      </c>
      <c r="H12" s="20">
        <v>210200</v>
      </c>
      <c r="I12" s="24"/>
      <c r="J12" s="32"/>
    </row>
    <row r="13" spans="1:13" s="2" customFormat="1" ht="52.5" customHeight="1" thickBot="1" x14ac:dyDescent="0.3">
      <c r="A13" s="12">
        <v>7</v>
      </c>
      <c r="B13" s="31" t="s">
        <v>22</v>
      </c>
      <c r="C13" s="12" t="s">
        <v>23</v>
      </c>
      <c r="D13" s="11">
        <v>130040</v>
      </c>
      <c r="E13" s="11">
        <v>19500</v>
      </c>
      <c r="F13" s="16">
        <f t="shared" si="0"/>
        <v>149540</v>
      </c>
      <c r="G13" s="21">
        <v>12810</v>
      </c>
      <c r="H13" s="21">
        <v>162350</v>
      </c>
      <c r="I13" s="25"/>
      <c r="J13" s="32"/>
    </row>
    <row r="14" spans="1:13" s="2" customFormat="1" ht="52.5" customHeight="1" thickBot="1" x14ac:dyDescent="0.3">
      <c r="A14" s="34" t="s">
        <v>24</v>
      </c>
      <c r="B14" s="35"/>
      <c r="C14" s="35"/>
      <c r="D14" s="13">
        <v>901140</v>
      </c>
      <c r="E14" s="13">
        <v>117000</v>
      </c>
      <c r="F14" s="17">
        <f t="shared" si="0"/>
        <v>1018140</v>
      </c>
      <c r="G14" s="22">
        <v>143510</v>
      </c>
      <c r="H14" s="22">
        <v>1161650</v>
      </c>
      <c r="I14" s="26"/>
      <c r="J14" s="32"/>
    </row>
  </sheetData>
  <mergeCells count="9">
    <mergeCell ref="A1:I1"/>
    <mergeCell ref="A2:I2"/>
    <mergeCell ref="A3:I3"/>
    <mergeCell ref="A14:C14"/>
    <mergeCell ref="C5:F5"/>
    <mergeCell ref="A5:A6"/>
    <mergeCell ref="B5:B6"/>
    <mergeCell ref="I5:I6"/>
    <mergeCell ref="H5:H6"/>
  </mergeCells>
  <phoneticPr fontId="2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核定表</vt:lpstr>
      <vt:lpstr>核定表!Print_Area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國中科</dc:creator>
  <cp:lastModifiedBy>林怡瑤</cp:lastModifiedBy>
  <cp:lastPrinted>2019-12-09T03:40:11Z</cp:lastPrinted>
  <dcterms:created xsi:type="dcterms:W3CDTF">2019-11-22T04:43:29Z</dcterms:created>
  <dcterms:modified xsi:type="dcterms:W3CDTF">2019-12-11T05:58:06Z</dcterms:modified>
</cp:coreProperties>
</file>